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Conservation District\DITCH MAINTENANCE\AARON'S FILES\Budget\"/>
    </mc:Choice>
  </mc:AlternateContent>
  <xr:revisionPtr revIDLastSave="0" documentId="8_{6BA06F9C-2B78-4D22-A643-94955131B9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C8" i="1"/>
  <c r="B15" i="1"/>
  <c r="B8" i="1"/>
  <c r="D15" i="1" l="1"/>
  <c r="D27" i="1" s="1"/>
  <c r="C15" i="1"/>
</calcChain>
</file>

<file path=xl/sharedStrings.xml><?xml version="1.0" encoding="utf-8"?>
<sst xmlns="http://schemas.openxmlformats.org/spreadsheetml/2006/main" count="23" uniqueCount="19">
  <si>
    <t>Huron County</t>
  </si>
  <si>
    <t>160   Ditch Maintenance</t>
  </si>
  <si>
    <t xml:space="preserve">  160.160.10230   Assessments</t>
  </si>
  <si>
    <t xml:space="preserve">  160.160.10235   Others</t>
  </si>
  <si>
    <t xml:space="preserve">  160.160.00125   Salaries</t>
  </si>
  <si>
    <t xml:space="preserve">  160.160.00175   Materials</t>
  </si>
  <si>
    <t xml:space="preserve">  160.160.00275   Contracts/Projects</t>
  </si>
  <si>
    <t xml:space="preserve">  160.160.00325   Advertising &amp; Printing</t>
  </si>
  <si>
    <t xml:space="preserve">  160.160.00400   OPERS</t>
  </si>
  <si>
    <t xml:space="preserve">  160.160.00425   Workers Compensation</t>
  </si>
  <si>
    <t xml:space="preserve">  160.160.00460   Medicare</t>
  </si>
  <si>
    <t xml:space="preserve">  160.160.00475   Other Expenses</t>
  </si>
  <si>
    <t xml:space="preserve">  160.160.00500   Hospitalization</t>
  </si>
  <si>
    <t xml:space="preserve">VIP Analytics Budget Entry For 160   Ditch Maintenance Department </t>
  </si>
  <si>
    <t>2023 Final Budget</t>
  </si>
  <si>
    <t>2024 Interim Budget</t>
  </si>
  <si>
    <t>2024 Final Budget</t>
  </si>
  <si>
    <t>December 31st, 2023 Unencumber Balance</t>
  </si>
  <si>
    <t>Grand Total Unappropriated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</si>
</sst>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sz val="11"/>
      <color rgb="FFFF0000"/>
      <name val="Calibri"/>
      <family val="2"/>
      <scheme val="minor"/>
    </font>
    <font>
      <b/>
      <sz val="18"/>
      <color theme="1"/>
      <name val="French Script MT"/>
      <family val="4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/>
    <xf numFmtId="0" fontId="6" fillId="0" borderId="1" xfId="0" applyFont="1" applyBorder="1" applyAlignment="1">
      <alignment horizontal="left" vertical="center"/>
    </xf>
    <xf numFmtId="4" fontId="3" fillId="0" borderId="1" xfId="0" applyNumberFormat="1" applyFont="1" applyBorder="1"/>
    <xf numFmtId="4" fontId="3" fillId="0" borderId="1" xfId="1" applyNumberFormat="1" applyFont="1" applyFill="1" applyBorder="1" applyProtection="1"/>
    <xf numFmtId="4" fontId="4" fillId="0" borderId="1" xfId="1" applyNumberFormat="1" applyFont="1" applyFill="1" applyBorder="1" applyAlignment="1" applyProtection="1">
      <alignment horizontal="right" vertical="center" wrapText="1"/>
    </xf>
    <xf numFmtId="4" fontId="5" fillId="0" borderId="1" xfId="1" applyNumberFormat="1" applyFont="1" applyFill="1" applyBorder="1" applyAlignment="1" applyProtection="1">
      <alignment horizontal="right" vertical="center"/>
    </xf>
    <xf numFmtId="4" fontId="3" fillId="0" borderId="0" xfId="0" applyNumberFormat="1" applyFont="1"/>
    <xf numFmtId="4" fontId="3" fillId="0" borderId="0" xfId="1" applyNumberFormat="1" applyFont="1" applyFill="1" applyProtection="1"/>
    <xf numFmtId="0" fontId="9" fillId="0" borderId="0" xfId="0" applyFont="1" applyAlignment="1">
      <alignment vertical="center" wrapText="1"/>
    </xf>
    <xf numFmtId="4" fontId="4" fillId="0" borderId="1" xfId="1" applyNumberFormat="1" applyFont="1" applyFill="1" applyBorder="1" applyProtection="1"/>
    <xf numFmtId="4" fontId="9" fillId="0" borderId="0" xfId="0" applyNumberFormat="1" applyFont="1" applyAlignment="1">
      <alignment vertical="center" wrapText="1"/>
    </xf>
    <xf numFmtId="4" fontId="2" fillId="0" borderId="1" xfId="0" applyNumberFormat="1" applyFont="1" applyBorder="1"/>
    <xf numFmtId="4" fontId="4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/>
    </xf>
    <xf numFmtId="4" fontId="6" fillId="0" borderId="1" xfId="1" applyNumberFormat="1" applyFont="1" applyFill="1" applyBorder="1" applyAlignment="1" applyProtection="1">
      <alignment horizontal="right" vertical="center"/>
    </xf>
    <xf numFmtId="4" fontId="5" fillId="0" borderId="1" xfId="1" quotePrefix="1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43" fontId="10" fillId="0" borderId="0" xfId="1" applyFont="1"/>
    <xf numFmtId="43" fontId="11" fillId="0" borderId="0" xfId="1" applyFont="1"/>
    <xf numFmtId="4" fontId="4" fillId="0" borderId="1" xfId="0" applyNumberFormat="1" applyFont="1" applyBorder="1"/>
    <xf numFmtId="0" fontId="9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1" applyNumberFormat="1" applyFont="1" applyFill="1" applyBorder="1" applyProtection="1">
      <protection locked="0"/>
    </xf>
    <xf numFmtId="4" fontId="3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0" fontId="7" fillId="0" borderId="0" xfId="0" applyFont="1" applyAlignment="1">
      <alignment horizontal="right" wrapText="1"/>
    </xf>
    <xf numFmtId="4" fontId="7" fillId="0" borderId="0" xfId="1" applyNumberFormat="1" applyFont="1" applyFill="1" applyBorder="1" applyProtection="1"/>
    <xf numFmtId="0" fontId="7" fillId="0" borderId="0" xfId="0" applyFont="1" applyAlignment="1">
      <alignment horizontal="right"/>
    </xf>
    <xf numFmtId="4" fontId="7" fillId="0" borderId="0" xfId="0" applyNumberFormat="1" applyFont="1"/>
    <xf numFmtId="0" fontId="8" fillId="0" borderId="0" xfId="0" applyFont="1" applyProtection="1">
      <protection locked="0"/>
    </xf>
    <xf numFmtId="4" fontId="4" fillId="0" borderId="1" xfId="1" applyNumberFormat="1" applyFont="1" applyFill="1" applyBorder="1" applyProtection="1">
      <protection locked="0"/>
    </xf>
    <xf numFmtId="4" fontId="5" fillId="0" borderId="1" xfId="1" applyNumberFormat="1" applyFont="1" applyFill="1" applyBorder="1" applyAlignment="1" applyProtection="1">
      <alignment horizontal="right" vertical="center"/>
      <protection locked="0"/>
    </xf>
    <xf numFmtId="4" fontId="5" fillId="2" borderId="1" xfId="1" quotePrefix="1" applyNumberFormat="1" applyFont="1" applyFill="1" applyBorder="1" applyAlignment="1" applyProtection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workbookViewId="0">
      <selection activeCell="D19" sqref="D19"/>
    </sheetView>
  </sheetViews>
  <sheetFormatPr defaultRowHeight="15" x14ac:dyDescent="0.25"/>
  <cols>
    <col min="1" max="1" width="43.42578125" style="1" customWidth="1"/>
    <col min="2" max="3" width="20.7109375" style="12" customWidth="1"/>
    <col min="4" max="4" width="20.7109375" style="13" customWidth="1"/>
    <col min="5" max="5" width="12.85546875" style="23" bestFit="1" customWidth="1"/>
    <col min="6" max="6" width="11.85546875" style="24" bestFit="1" customWidth="1"/>
    <col min="7" max="7" width="9.140625" style="1"/>
    <col min="8" max="8" width="49" style="1" bestFit="1" customWidth="1"/>
    <col min="9" max="9" width="27.5703125" style="12" customWidth="1"/>
    <col min="10" max="16384" width="9.140625" style="1"/>
  </cols>
  <sheetData>
    <row r="1" spans="1:9" ht="15.75" customHeight="1" x14ac:dyDescent="0.25">
      <c r="A1" s="2" t="s">
        <v>0</v>
      </c>
      <c r="B1" s="17"/>
      <c r="C1" s="8"/>
      <c r="D1" s="9"/>
      <c r="H1" s="26"/>
      <c r="I1" s="26"/>
    </row>
    <row r="2" spans="1:9" ht="15.75" customHeight="1" x14ac:dyDescent="0.25">
      <c r="A2" s="2" t="s">
        <v>13</v>
      </c>
      <c r="B2" s="17"/>
      <c r="C2" s="8"/>
      <c r="D2" s="9"/>
      <c r="H2" s="26"/>
      <c r="I2" s="26"/>
    </row>
    <row r="3" spans="1:9" ht="15.75" x14ac:dyDescent="0.25">
      <c r="A3" s="2"/>
      <c r="B3" s="17"/>
      <c r="C3" s="8"/>
      <c r="D3" s="9"/>
      <c r="H3" s="27"/>
      <c r="I3" s="27"/>
    </row>
    <row r="4" spans="1:9" ht="15.75" x14ac:dyDescent="0.25">
      <c r="A4" s="6" t="s">
        <v>17</v>
      </c>
      <c r="B4" s="17"/>
      <c r="C4" s="8"/>
      <c r="D4" s="38">
        <v>80920.179999999993</v>
      </c>
      <c r="H4" s="28"/>
      <c r="I4" s="29"/>
    </row>
    <row r="5" spans="1:9" ht="15.75" x14ac:dyDescent="0.25">
      <c r="A5" s="2"/>
      <c r="B5" s="17"/>
      <c r="C5" s="8"/>
      <c r="D5" s="9"/>
      <c r="H5" s="27"/>
    </row>
    <row r="6" spans="1:9" x14ac:dyDescent="0.25">
      <c r="A6" s="4"/>
      <c r="B6" s="18" t="s">
        <v>14</v>
      </c>
      <c r="C6" s="22" t="s">
        <v>15</v>
      </c>
      <c r="D6" s="10" t="s">
        <v>16</v>
      </c>
    </row>
    <row r="7" spans="1:9" x14ac:dyDescent="0.25">
      <c r="A7" s="5"/>
      <c r="B7" s="19"/>
      <c r="C7" s="11"/>
      <c r="D7" s="11"/>
      <c r="H7" s="27"/>
      <c r="I7" s="30"/>
    </row>
    <row r="8" spans="1:9" x14ac:dyDescent="0.25">
      <c r="A8" s="7" t="s">
        <v>1</v>
      </c>
      <c r="B8" s="20">
        <f>SUM(B9:B10)</f>
        <v>122886.74</v>
      </c>
      <c r="C8" s="20">
        <f>SUM(C9:C10)</f>
        <v>144812.41</v>
      </c>
      <c r="D8" s="20">
        <f>SUM(D9:D10)</f>
        <v>144812.41</v>
      </c>
      <c r="H8" s="27"/>
      <c r="I8" s="31"/>
    </row>
    <row r="9" spans="1:9" x14ac:dyDescent="0.25">
      <c r="A9" s="5" t="s">
        <v>2</v>
      </c>
      <c r="B9" s="21">
        <v>122886.74</v>
      </c>
      <c r="C9" s="39">
        <v>144812.41</v>
      </c>
      <c r="D9" s="40">
        <v>144812.41</v>
      </c>
      <c r="H9" s="27"/>
      <c r="I9" s="32"/>
    </row>
    <row r="10" spans="1:9" x14ac:dyDescent="0.25">
      <c r="A10" s="5" t="s">
        <v>3</v>
      </c>
      <c r="B10" s="21">
        <v>0</v>
      </c>
      <c r="C10" s="39">
        <v>0</v>
      </c>
      <c r="D10" s="40">
        <v>0</v>
      </c>
      <c r="I10" s="31"/>
    </row>
    <row r="11" spans="1:9" x14ac:dyDescent="0.25">
      <c r="A11" s="3"/>
      <c r="B11" s="8"/>
      <c r="C11" s="9"/>
      <c r="D11" s="9"/>
      <c r="I11" s="31"/>
    </row>
    <row r="12" spans="1:9" ht="15.75" x14ac:dyDescent="0.25">
      <c r="A12" s="2"/>
      <c r="B12" s="17"/>
      <c r="C12" s="9"/>
      <c r="D12" s="9"/>
      <c r="H12" s="27"/>
      <c r="I12" s="31"/>
    </row>
    <row r="13" spans="1:9" x14ac:dyDescent="0.25">
      <c r="A13" s="4"/>
      <c r="B13" s="18" t="s">
        <v>14</v>
      </c>
      <c r="C13" s="10" t="s">
        <v>15</v>
      </c>
      <c r="D13" s="10" t="s">
        <v>16</v>
      </c>
      <c r="H13" s="27"/>
      <c r="I13" s="31"/>
    </row>
    <row r="14" spans="1:9" x14ac:dyDescent="0.25">
      <c r="A14" s="5"/>
      <c r="B14" s="19"/>
      <c r="C14" s="11"/>
      <c r="D14" s="11"/>
      <c r="H14" s="27"/>
      <c r="I14" s="31"/>
    </row>
    <row r="15" spans="1:9" x14ac:dyDescent="0.25">
      <c r="A15" s="7" t="s">
        <v>1</v>
      </c>
      <c r="B15" s="20">
        <f>SUM(B16:B24)</f>
        <v>227937.96000000002</v>
      </c>
      <c r="C15" s="20">
        <f>SUM(C16:C24)</f>
        <v>219812.41</v>
      </c>
      <c r="D15" s="20">
        <f>SUM(D16:D24)</f>
        <v>225732.59</v>
      </c>
      <c r="H15" s="27"/>
      <c r="I15" s="30"/>
    </row>
    <row r="16" spans="1:9" x14ac:dyDescent="0.25">
      <c r="A16" s="5" t="s">
        <v>4</v>
      </c>
      <c r="B16" s="21">
        <v>67600</v>
      </c>
      <c r="C16" s="39">
        <v>70000</v>
      </c>
      <c r="D16" s="40">
        <v>75000</v>
      </c>
      <c r="H16" s="27"/>
      <c r="I16" s="32"/>
    </row>
    <row r="17" spans="1:9" x14ac:dyDescent="0.25">
      <c r="A17" s="5" t="s">
        <v>5</v>
      </c>
      <c r="B17" s="21">
        <v>10470.540000000001</v>
      </c>
      <c r="C17" s="39">
        <v>10000</v>
      </c>
      <c r="D17" s="40">
        <v>10000</v>
      </c>
      <c r="H17" s="27"/>
      <c r="I17" s="32"/>
    </row>
    <row r="18" spans="1:9" x14ac:dyDescent="0.25">
      <c r="A18" s="5" t="s">
        <v>6</v>
      </c>
      <c r="B18" s="21">
        <v>95071.22</v>
      </c>
      <c r="C18" s="39">
        <v>82997.41</v>
      </c>
      <c r="D18" s="40">
        <v>81645.09</v>
      </c>
      <c r="H18" s="33"/>
      <c r="I18" s="34"/>
    </row>
    <row r="19" spans="1:9" x14ac:dyDescent="0.25">
      <c r="A19" s="5" t="s">
        <v>7</v>
      </c>
      <c r="B19" s="21">
        <v>0</v>
      </c>
      <c r="C19" s="39">
        <v>0</v>
      </c>
      <c r="D19" s="40">
        <v>0</v>
      </c>
      <c r="H19" s="35"/>
      <c r="I19" s="36"/>
    </row>
    <row r="20" spans="1:9" ht="24" x14ac:dyDescent="0.4">
      <c r="A20" s="5" t="s">
        <v>8</v>
      </c>
      <c r="B20" s="21">
        <v>9464</v>
      </c>
      <c r="C20" s="39">
        <v>9800</v>
      </c>
      <c r="D20" s="40">
        <v>10500</v>
      </c>
      <c r="H20" s="37"/>
      <c r="I20" s="37"/>
    </row>
    <row r="21" spans="1:9" x14ac:dyDescent="0.25">
      <c r="A21" s="5" t="s">
        <v>9</v>
      </c>
      <c r="B21" s="21">
        <v>1352</v>
      </c>
      <c r="C21" s="39">
        <v>0</v>
      </c>
      <c r="D21" s="40">
        <v>1500</v>
      </c>
      <c r="H21" s="27"/>
      <c r="I21" s="27"/>
    </row>
    <row r="22" spans="1:9" ht="15" customHeight="1" x14ac:dyDescent="0.25">
      <c r="A22" s="5" t="s">
        <v>10</v>
      </c>
      <c r="B22" s="21">
        <v>980.2</v>
      </c>
      <c r="C22" s="39">
        <v>1015</v>
      </c>
      <c r="D22" s="40">
        <v>1087.5</v>
      </c>
      <c r="H22" s="14"/>
      <c r="I22" s="14"/>
    </row>
    <row r="23" spans="1:9" ht="15" customHeight="1" x14ac:dyDescent="0.25">
      <c r="A23" s="5" t="s">
        <v>11</v>
      </c>
      <c r="B23" s="21">
        <v>30000</v>
      </c>
      <c r="C23" s="39">
        <v>30000</v>
      </c>
      <c r="D23" s="40">
        <v>30000</v>
      </c>
      <c r="H23" s="14"/>
      <c r="I23" s="14"/>
    </row>
    <row r="24" spans="1:9" ht="18.75" customHeight="1" x14ac:dyDescent="0.25">
      <c r="A24" s="5" t="s">
        <v>12</v>
      </c>
      <c r="B24" s="21">
        <v>13000</v>
      </c>
      <c r="C24" s="39">
        <v>16000</v>
      </c>
      <c r="D24" s="40">
        <v>16000</v>
      </c>
      <c r="H24" s="14"/>
      <c r="I24" s="16"/>
    </row>
    <row r="25" spans="1:9" x14ac:dyDescent="0.25">
      <c r="A25" s="3"/>
      <c r="B25" s="8"/>
      <c r="C25" s="8"/>
      <c r="D25" s="9"/>
    </row>
    <row r="26" spans="1:9" x14ac:dyDescent="0.25">
      <c r="A26" s="3"/>
      <c r="B26" s="8"/>
      <c r="C26" s="8"/>
      <c r="D26" s="9"/>
    </row>
    <row r="27" spans="1:9" x14ac:dyDescent="0.25">
      <c r="A27" s="7" t="s">
        <v>18</v>
      </c>
      <c r="B27" s="25"/>
      <c r="C27" s="25"/>
      <c r="D27" s="15">
        <f>SUM(D4+D8-D15)</f>
        <v>0</v>
      </c>
    </row>
  </sheetData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Robinson, Aaron - FPAC-NRCS, OH</cp:lastModifiedBy>
  <cp:lastPrinted>2024-01-09T19:32:38Z</cp:lastPrinted>
  <dcterms:created xsi:type="dcterms:W3CDTF">2017-09-26T15:48:47Z</dcterms:created>
  <dcterms:modified xsi:type="dcterms:W3CDTF">2024-01-09T19:40:09Z</dcterms:modified>
</cp:coreProperties>
</file>